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werkplanning" sheetId="1" state="visible" r:id="rId1"/>
  </sheets>
  <definedNames>
    <definedName name="_xlnm.Print_Area" localSheetId="0">'Inwerkplanning'!$B$2:$J$27</definedName>
  </definedNames>
  <calcPr calcId="124519" fullCalcOnLoad="1"/>
</workbook>
</file>

<file path=xl/styles.xml><?xml version="1.0" encoding="utf-8"?>
<styleSheet xmlns="http://schemas.openxmlformats.org/spreadsheetml/2006/main">
  <numFmts count="1">
    <numFmt numFmtId="164" formatCode="dd-mm-yyyy"/>
  </numFmts>
  <fonts count="16">
    <font>
      <name val="Calibri"/>
      <family val="2"/>
      <color theme="1"/>
      <sz val="11"/>
      <scheme val="minor"/>
    </font>
    <font>
      <name val="Calibri"/>
      <b val="1"/>
      <color rgb="00FFFFFF"/>
      <sz val="20"/>
    </font>
    <font>
      <name val="Calibri"/>
      <color rgb="00FFFFFF"/>
      <sz val="10"/>
    </font>
    <font>
      <name val="Calibri"/>
      <b val="1"/>
      <color rgb="002A6980"/>
      <sz val="13"/>
    </font>
    <font>
      <name val="Calibri"/>
      <color rgb="005A6B72"/>
      <sz val="10"/>
    </font>
    <font>
      <name val="Calibri"/>
      <b val="1"/>
      <color rgb="002A6980"/>
      <sz val="11"/>
    </font>
    <font>
      <name val="Calibri"/>
      <i val="1"/>
      <color rgb="005A6B72"/>
      <sz val="9"/>
    </font>
    <font>
      <name val="Calibri"/>
      <b val="1"/>
      <color rgb="00FFFFFF"/>
      <sz val="10"/>
    </font>
    <font>
      <name val="Calibri"/>
      <b val="1"/>
      <color rgb="002A6980"/>
      <sz val="12"/>
    </font>
    <font>
      <name val="Calibri"/>
      <color rgb="001F3A45"/>
      <sz val="10"/>
    </font>
    <font>
      <name val="Calibri"/>
      <i val="1"/>
      <color rgb="005A6B72"/>
      <sz val="10"/>
    </font>
    <font>
      <name val="Calibri"/>
      <color rgb="002A6980"/>
      <sz val="11"/>
    </font>
    <font>
      <name val="Calibri"/>
      <color rgb="005A6B72"/>
      <sz val="11"/>
    </font>
    <font>
      <name val="Calibri"/>
      <b val="1"/>
      <color rgb="00FFFFFF"/>
      <sz val="12"/>
    </font>
    <font>
      <name val="Calibri"/>
      <color rgb="001F3A45"/>
      <sz val="11"/>
    </font>
    <font>
      <name val="Calibri"/>
      <b val="1"/>
      <color rgb="00FFFFFF"/>
      <sz val="13"/>
    </font>
  </fonts>
  <fills count="6">
    <fill>
      <patternFill/>
    </fill>
    <fill>
      <patternFill patternType="gray125"/>
    </fill>
    <fill>
      <patternFill patternType="solid">
        <fgColor rgb="002A6980"/>
      </patternFill>
    </fill>
    <fill>
      <patternFill patternType="solid">
        <fgColor rgb="006CA9B4"/>
      </patternFill>
    </fill>
    <fill>
      <patternFill patternType="solid">
        <fgColor rgb="00EBF5F5"/>
      </patternFill>
    </fill>
    <fill>
      <patternFill patternType="solid">
        <fgColor rgb="00FFFFFF"/>
      </patternFill>
    </fill>
  </fills>
  <borders count="2">
    <border>
      <left/>
      <right/>
      <top/>
      <bottom/>
      <diagonal/>
    </border>
    <border>
      <left style="thin">
        <color rgb="00C9DCE1"/>
      </left>
      <right style="thin">
        <color rgb="00C9DCE1"/>
      </right>
      <top style="thin">
        <color rgb="00C9DCE1"/>
      </top>
      <bottom style="thin">
        <color rgb="00C9DCE1"/>
      </bottom>
    </border>
  </borders>
  <cellStyleXfs count="1">
    <xf numFmtId="0" fontId="0" fillId="0" borderId="0"/>
  </cellStyleXfs>
  <cellXfs count="34">
    <xf numFmtId="0" fontId="0" fillId="0" borderId="0" pivotButton="0" quotePrefix="0" xfId="0"/>
    <xf numFmtId="0" fontId="1" fillId="2" borderId="0" applyAlignment="1" pivotButton="0" quotePrefix="0" xfId="0">
      <alignment horizontal="left" vertical="center" wrapText="1"/>
    </xf>
    <xf numFmtId="0" fontId="0" fillId="2" borderId="0" pivotButton="0" quotePrefix="0" xfId="0"/>
    <xf numFmtId="0" fontId="2" fillId="3" borderId="0" applyAlignment="1" pivotButton="0" quotePrefix="0" xfId="0">
      <alignment horizontal="left" vertical="center" wrapText="1"/>
    </xf>
    <xf numFmtId="0" fontId="0" fillId="3" borderId="0" pivotButton="0" quotePrefix="0" xfId="0"/>
    <xf numFmtId="0" fontId="3" fillId="0" borderId="0" applyAlignment="1" pivotButton="0" quotePrefix="0" xfId="0">
      <alignment horizontal="left" vertical="top" wrapText="1"/>
    </xf>
    <xf numFmtId="0" fontId="4" fillId="0" borderId="0" applyAlignment="1" pivotButton="0" quotePrefix="0" xfId="0">
      <alignment horizontal="left" vertical="top" wrapText="1"/>
    </xf>
    <xf numFmtId="0" fontId="5" fillId="0" borderId="0" applyAlignment="1" pivotButton="0" quotePrefix="0" xfId="0">
      <alignment horizontal="left" vertical="top" wrapText="1"/>
    </xf>
    <xf numFmtId="164" fontId="5" fillId="4" borderId="1" applyAlignment="1" pivotButton="0" quotePrefix="0" xfId="0">
      <alignment horizontal="center" vertical="top" wrapText="1"/>
    </xf>
    <xf numFmtId="0" fontId="6" fillId="0" borderId="0" applyAlignment="1" pivotButton="0" quotePrefix="0" xfId="0">
      <alignment horizontal="left" vertical="top" wrapText="1"/>
    </xf>
    <xf numFmtId="0" fontId="7" fillId="2" borderId="1" applyAlignment="1" pivotButton="0" quotePrefix="0" xfId="0">
      <alignment horizontal="center" vertical="center" wrapText="1"/>
    </xf>
    <xf numFmtId="0" fontId="8" fillId="4" borderId="1" applyAlignment="1" pivotButton="0" quotePrefix="0" xfId="0">
      <alignment horizontal="center" vertical="center" wrapText="1"/>
    </xf>
    <xf numFmtId="0" fontId="5" fillId="4" borderId="1" applyAlignment="1" pivotButton="0" quotePrefix="0" xfId="0">
      <alignment horizontal="left" vertical="center" wrapText="1"/>
    </xf>
    <xf numFmtId="0" fontId="9" fillId="4" borderId="1" applyAlignment="1" pivotButton="0" quotePrefix="0" xfId="0">
      <alignment horizontal="left" vertical="top" wrapText="1"/>
    </xf>
    <xf numFmtId="0" fontId="10" fillId="4" borderId="1" applyAlignment="1" pivotButton="0" quotePrefix="0" xfId="0">
      <alignment horizontal="left" vertical="top" wrapText="1"/>
    </xf>
    <xf numFmtId="0" fontId="11" fillId="4" borderId="1" applyAlignment="1" pivotButton="0" quotePrefix="0" xfId="0">
      <alignment horizontal="center" vertical="center" wrapText="1"/>
    </xf>
    <xf numFmtId="0" fontId="12" fillId="4" borderId="1" applyAlignment="1" pivotButton="0" quotePrefix="0" xfId="0">
      <alignment horizontal="center" vertical="center" wrapText="1"/>
    </xf>
    <xf numFmtId="164" fontId="12" fillId="4" borderId="1" applyAlignment="1" pivotButton="0" quotePrefix="0" xfId="0">
      <alignment horizontal="center" vertical="center" wrapText="1"/>
    </xf>
    <xf numFmtId="0" fontId="9" fillId="4" borderId="1" applyAlignment="1" pivotButton="0" quotePrefix="0" xfId="0">
      <alignment horizontal="center" vertical="center" wrapText="1"/>
    </xf>
    <xf numFmtId="0" fontId="8" fillId="5" borderId="1" applyAlignment="1" pivotButton="0" quotePrefix="0" xfId="0">
      <alignment horizontal="center" vertical="center" wrapText="1"/>
    </xf>
    <xf numFmtId="0" fontId="5" fillId="5" borderId="1" applyAlignment="1" pivotButton="0" quotePrefix="0" xfId="0">
      <alignment horizontal="left" vertical="center" wrapText="1"/>
    </xf>
    <xf numFmtId="0" fontId="9" fillId="5" borderId="1" applyAlignment="1" pivotButton="0" quotePrefix="0" xfId="0">
      <alignment horizontal="left" vertical="top" wrapText="1"/>
    </xf>
    <xf numFmtId="0" fontId="10" fillId="5" borderId="1" applyAlignment="1" pivotButton="0" quotePrefix="0" xfId="0">
      <alignment horizontal="left" vertical="top" wrapText="1"/>
    </xf>
    <xf numFmtId="0" fontId="12" fillId="5" borderId="1" applyAlignment="1" pivotButton="0" quotePrefix="0" xfId="0">
      <alignment horizontal="center" vertical="center" wrapText="1"/>
    </xf>
    <xf numFmtId="164" fontId="12" fillId="5" borderId="1" applyAlignment="1" pivotButton="0" quotePrefix="0" xfId="0">
      <alignment horizontal="center" vertical="center" wrapText="1"/>
    </xf>
    <xf numFmtId="0" fontId="13" fillId="2" borderId="1" applyAlignment="1" pivotButton="0" quotePrefix="0" xfId="0">
      <alignment horizontal="left" vertical="center" wrapText="1"/>
    </xf>
    <xf numFmtId="9" fontId="5" fillId="4" borderId="1" applyAlignment="1" pivotButton="0" quotePrefix="0" xfId="0">
      <alignment horizontal="center" vertical="center" wrapText="1"/>
    </xf>
    <xf numFmtId="0" fontId="12" fillId="0" borderId="1" applyAlignment="1" pivotButton="0" quotePrefix="0" xfId="0">
      <alignment horizontal="center" vertical="center" wrapText="1"/>
    </xf>
    <xf numFmtId="0" fontId="14" fillId="0" borderId="1" applyAlignment="1" pivotButton="0" quotePrefix="0" xfId="0">
      <alignment horizontal="left" vertical="top" wrapText="1"/>
    </xf>
    <xf numFmtId="164" fontId="5" fillId="0" borderId="1" applyAlignment="1" pivotButton="0" quotePrefix="0" xfId="0">
      <alignment horizontal="center" vertical="center" wrapText="1"/>
    </xf>
    <xf numFmtId="0" fontId="6" fillId="0" borderId="1" applyAlignment="1" pivotButton="0" quotePrefix="0" xfId="0">
      <alignment horizontal="center" vertical="center" wrapText="1"/>
    </xf>
    <xf numFmtId="0" fontId="15" fillId="2" borderId="0" applyAlignment="1" pivotButton="0" quotePrefix="0" xfId="0">
      <alignment horizontal="left" vertical="center" wrapText="1"/>
    </xf>
    <xf numFmtId="0" fontId="9" fillId="4" borderId="0" applyAlignment="1" pivotButton="0" quotePrefix="0" xfId="0">
      <alignment horizontal="left" vertical="center" wrapText="1"/>
    </xf>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2:J27"/>
  <sheetViews>
    <sheetView showGridLines="0" workbookViewId="0">
      <pane xSplit="1" ySplit="12" topLeftCell="B13" activePane="bottomRight" state="frozen"/>
      <selection pane="topRight"/>
      <selection pane="bottomLeft"/>
      <selection pane="bottomRight" activeCell="A1" sqref="A1"/>
    </sheetView>
  </sheetViews>
  <sheetFormatPr baseColWidth="8" defaultRowHeight="15"/>
  <cols>
    <col width="3" customWidth="1" min="1" max="1"/>
    <col width="5" customWidth="1" min="2" max="2"/>
    <col width="26" customWidth="1" min="3" max="3"/>
    <col width="42" customWidth="1" min="4" max="4"/>
    <col width="42" customWidth="1" min="5" max="5"/>
    <col width="44" customWidth="1" min="6" max="6"/>
    <col width="9" customWidth="1" min="7" max="7"/>
    <col width="9" customWidth="1" min="8" max="8"/>
    <col width="14" customWidth="1" min="9" max="9"/>
    <col width="16" customWidth="1" min="10" max="10"/>
  </cols>
  <sheetData>
    <row r="2" ht="30" customHeight="1">
      <c r="B2" s="1" t="inlineStr">
        <is>
          <t>Inwerkplanning nieuwe Woo-jurist in 8 stappen</t>
        </is>
      </c>
      <c r="C2" s="2" t="n"/>
      <c r="D2" s="2" t="n"/>
      <c r="E2" s="2" t="n"/>
      <c r="F2" s="2" t="n"/>
      <c r="G2" s="2" t="n"/>
      <c r="H2" s="2" t="n"/>
      <c r="I2" s="2" t="n"/>
      <c r="J2" s="2" t="n"/>
    </row>
    <row r="3" ht="20" customHeight="1">
      <c r="B3" s="2" t="n"/>
      <c r="C3" s="2" t="n"/>
      <c r="D3" s="2" t="n"/>
      <c r="E3" s="2" t="n"/>
      <c r="F3" s="2" t="n"/>
      <c r="G3" s="2" t="n"/>
      <c r="H3" s="2" t="n"/>
      <c r="I3" s="2" t="n"/>
      <c r="J3" s="2" t="n"/>
    </row>
    <row r="4" ht="22" customHeight="1">
      <c r="B4" s="3" t="inlineStr">
        <is>
          <t>TAMO Legal  |  Woo-Wijs  |  praktische planning voor het inwerken van een Woo-jurist, starter of inhuurkracht</t>
        </is>
      </c>
      <c r="C4" s="4" t="n"/>
      <c r="D4" s="4" t="n"/>
      <c r="E4" s="4" t="n"/>
      <c r="F4" s="4" t="n"/>
      <c r="G4" s="4" t="n"/>
      <c r="H4" s="4" t="n"/>
      <c r="I4" s="4" t="n"/>
      <c r="J4" s="4" t="n"/>
    </row>
    <row r="6">
      <c r="B6" s="5" t="inlineStr">
        <is>
          <t>Zo werkt dit schema</t>
        </is>
      </c>
    </row>
    <row r="7" ht="16" customHeight="1">
      <c r="B7" s="6" t="inlineStr">
        <is>
          <t>Vul hieronder de startdatum in en pas zo nodig het aantal weken per stap aan; de streefdata rekenen automatisch mee. Werk de status per stap bij naarmate de jurist vordert. Bij iedere stap staat een toetsmoment voor de begeleider en een praktijktip. De mintgroene velden vult u zelf in, de overige kolommen staan vast of rekenen automatisch.</t>
        </is>
      </c>
    </row>
    <row r="8" ht="16" customHeight="1"/>
    <row r="10">
      <c r="C10" s="7" t="inlineStr">
        <is>
          <t>Startdatum traject</t>
        </is>
      </c>
      <c r="D10" s="8" t="n">
        <v>46301</v>
      </c>
      <c r="F10" s="9" t="inlineStr">
        <is>
          <t>Mintgroen = zelf invullen</t>
        </is>
      </c>
    </row>
    <row r="12" ht="32" customHeight="1">
      <c r="B12" s="10" t="inlineStr">
        <is>
          <t>#</t>
        </is>
      </c>
      <c r="C12" s="10" t="inlineStr">
        <is>
          <t>Stap</t>
        </is>
      </c>
      <c r="D12" s="10" t="inlineStr">
        <is>
          <t>Waar het om gaat</t>
        </is>
      </c>
      <c r="E12" s="10" t="inlineStr">
        <is>
          <t>Het toetsmoment voor de begeleider</t>
        </is>
      </c>
      <c r="F12" s="10" t="inlineStr">
        <is>
          <t>Praktijktip</t>
        </is>
      </c>
      <c r="G12" s="10" t="inlineStr">
        <is>
          <t>Weken</t>
        </is>
      </c>
      <c r="H12" s="10" t="inlineStr">
        <is>
          <t>Week</t>
        </is>
      </c>
      <c r="I12" s="10" t="inlineStr">
        <is>
          <t>Streefdatum</t>
        </is>
      </c>
      <c r="J12" s="10" t="inlineStr">
        <is>
          <t>Status</t>
        </is>
      </c>
    </row>
    <row r="13" ht="58" customHeight="1">
      <c r="B13" s="11" t="n">
        <v>1</v>
      </c>
      <c r="C13" s="12" t="inlineStr">
        <is>
          <t>Het fundament</t>
        </is>
      </c>
      <c r="D13" s="13" t="inlineStr">
        <is>
          <t>Kaders, begrippen en de basisbeginselen van openbaarheid.</t>
        </is>
      </c>
      <c r="E13" s="13" t="inlineStr">
        <is>
          <t>De jurist legt in eigen woorden uit welk kader geldt en waarom iets openbaar is, tenzij.</t>
        </is>
      </c>
      <c r="F13" s="14" t="inlineStr">
        <is>
          <t>Laat de eerste week meelezen in twee afgeronde dossiers, zodat de theorie direct een gezicht krijgt.</t>
        </is>
      </c>
      <c r="G13" s="15" t="n">
        <v>1</v>
      </c>
      <c r="H13" s="16">
        <f>G13</f>
        <v/>
      </c>
      <c r="I13" s="17">
        <f>$D$10+(H13-1)*7</f>
        <v/>
      </c>
      <c r="J13" s="18" t="inlineStr">
        <is>
          <t>Nog te doen</t>
        </is>
      </c>
    </row>
    <row r="14" ht="58" customHeight="1">
      <c r="B14" s="19" t="n">
        <v>2</v>
      </c>
      <c r="C14" s="20" t="inlineStr">
        <is>
          <t>Het proces</t>
        </is>
      </c>
      <c r="D14" s="21" t="inlineStr">
        <is>
          <t>De formele stappen, doorlooptijden en regie op de termijnen.</t>
        </is>
      </c>
      <c r="E14" s="21" t="inlineStr">
        <is>
          <t>De jurist richt de termijnen en de ontvangstbevestiging van een lopend verzoek zelfstandig en foutloos in.</t>
        </is>
      </c>
      <c r="F14" s="22" t="inlineStr">
        <is>
          <t>Spreek een vast wekelijks moment af waarop alle openstaande termijnen samen worden doorgelopen.</t>
        </is>
      </c>
      <c r="G14" s="15" t="n">
        <v>1</v>
      </c>
      <c r="H14" s="23">
        <f>H13+G13</f>
        <v/>
      </c>
      <c r="I14" s="24">
        <f>$D$10+(H14-1)*7</f>
        <v/>
      </c>
      <c r="J14" s="18" t="inlineStr">
        <is>
          <t>Nog te doen</t>
        </is>
      </c>
    </row>
    <row r="15" ht="58" customHeight="1">
      <c r="B15" s="11" t="n">
        <v>3</v>
      </c>
      <c r="C15" s="12" t="inlineStr">
        <is>
          <t>De uitzonderingen</t>
        </is>
      </c>
      <c r="D15" s="13" t="inlineStr">
        <is>
          <t>De absolute en relatieve weigeringsgronden zuiver en evenwichtig toepassen.</t>
        </is>
      </c>
      <c r="E15" s="13" t="inlineStr">
        <is>
          <t>De jurist benoemt per document de grond die wel of niet opgaat en onderbouwt die keuze.</t>
        </is>
      </c>
      <c r="F15" s="14" t="inlineStr">
        <is>
          <t>Werk met een bestaand dossier en vergelijk de eigen afweging met het besluit dat destijds is genomen.</t>
        </is>
      </c>
      <c r="G15" s="15" t="n">
        <v>1</v>
      </c>
      <c r="H15" s="16">
        <f>H14+G14</f>
        <v/>
      </c>
      <c r="I15" s="17">
        <f>$D$10+(H15-1)*7</f>
        <v/>
      </c>
      <c r="J15" s="18" t="inlineStr">
        <is>
          <t>Nog te doen</t>
        </is>
      </c>
    </row>
    <row r="16" ht="58" customHeight="1">
      <c r="B16" s="19" t="n">
        <v>4</v>
      </c>
      <c r="C16" s="20" t="inlineStr">
        <is>
          <t>De knelpunten</t>
        </is>
      </c>
      <c r="D16" s="21" t="inlineStr">
        <is>
          <t>Lastige vraagstukken, omvangrijke verzoeken en spanningen in dossiers.</t>
        </is>
      </c>
      <c r="E16" s="21" t="inlineStr">
        <is>
          <t>De jurist maakt zelf een voorstel voor de aanpak van een omvangrijk of gevoelig verzoek.</t>
        </is>
      </c>
      <c r="F16" s="22" t="inlineStr">
        <is>
          <t>Laat bij een groot verzoek eerst een aanpak op een half A4 schrijven voordat er iets wordt opgezocht.</t>
        </is>
      </c>
      <c r="G16" s="15" t="n">
        <v>1</v>
      </c>
      <c r="H16" s="23">
        <f>H15+G15</f>
        <v/>
      </c>
      <c r="I16" s="24">
        <f>$D$10+(H16-1)*7</f>
        <v/>
      </c>
      <c r="J16" s="18" t="inlineStr">
        <is>
          <t>Nog te doen</t>
        </is>
      </c>
    </row>
    <row r="17" ht="58" customHeight="1">
      <c r="B17" s="11" t="n">
        <v>5</v>
      </c>
      <c r="C17" s="12" t="inlineStr">
        <is>
          <t>Bijzondere vormen</t>
        </is>
      </c>
      <c r="D17" s="13" t="inlineStr">
        <is>
          <t>Bijzondere manieren van openbaarmaking en maatwerk bij verstrekking.</t>
        </is>
      </c>
      <c r="E17" s="13" t="inlineStr">
        <is>
          <t>De jurist herkent wanneer een verzoek om een bijzondere vorm van verstrekking vraagt en handelt daarnaar.</t>
        </is>
      </c>
      <c r="F17" s="14" t="inlineStr">
        <is>
          <t>Loop samen door wat de organisatie al uit zichzelf openbaar maakt en wat daar nog bij zou kunnen.</t>
        </is>
      </c>
      <c r="G17" s="15" t="n">
        <v>1</v>
      </c>
      <c r="H17" s="16">
        <f>H16+G16</f>
        <v/>
      </c>
      <c r="I17" s="17">
        <f>$D$10+(H17-1)*7</f>
        <v/>
      </c>
      <c r="J17" s="18" t="inlineStr">
        <is>
          <t>Nog te doen</t>
        </is>
      </c>
    </row>
    <row r="18" ht="58" customHeight="1">
      <c r="B18" s="19" t="n">
        <v>6</v>
      </c>
      <c r="C18" s="20" t="inlineStr">
        <is>
          <t>Het besluit</t>
        </is>
      </c>
      <c r="D18" s="21" t="inlineStr">
        <is>
          <t>Formulering, dragende motivering en bestuursrechtelijke houdbaarheid.</t>
        </is>
      </c>
      <c r="E18" s="21" t="inlineStr">
        <is>
          <t>De jurist stelt een volledig besluit met inventarislijst op dat zonder inhoudelijke correcties de deur uit kan.</t>
        </is>
      </c>
      <c r="F18" s="22" t="inlineStr">
        <is>
          <t>Beoordeel het concept op de vraag of een buitenstaander uit de tekst begrijpt waarom iets niet meegaat.</t>
        </is>
      </c>
      <c r="G18" s="15" t="n">
        <v>1</v>
      </c>
      <c r="H18" s="23">
        <f>H17+G17</f>
        <v/>
      </c>
      <c r="I18" s="24">
        <f>$D$10+(H18-1)*7</f>
        <v/>
      </c>
      <c r="J18" s="18" t="inlineStr">
        <is>
          <t>Nog te doen</t>
        </is>
      </c>
    </row>
    <row r="19" ht="58" customHeight="1">
      <c r="B19" s="11" t="n">
        <v>7</v>
      </c>
      <c r="C19" s="12" t="inlineStr">
        <is>
          <t>De zachte kant</t>
        </is>
      </c>
      <c r="D19" s="13" t="inlineStr">
        <is>
          <t>Prettig contact met verzoekers, verwachtingen managen en de hoorzitting.</t>
        </is>
      </c>
      <c r="E19" s="13" t="inlineStr">
        <is>
          <t>De jurist voert zelfstandig een gesprek met een verzoeker en legt de gemaakte afspraken vast.</t>
        </is>
      </c>
      <c r="F19" s="14" t="inlineStr">
        <is>
          <t>Laat bij de eerste intake meeluisteren en bespreek direct daarna samen de vraag achter de vraag.</t>
        </is>
      </c>
      <c r="G19" s="15" t="n">
        <v>1</v>
      </c>
      <c r="H19" s="16">
        <f>H18+G18</f>
        <v/>
      </c>
      <c r="I19" s="17">
        <f>$D$10+(H19-1)*7</f>
        <v/>
      </c>
      <c r="J19" s="18" t="inlineStr">
        <is>
          <t>Nog te doen</t>
        </is>
      </c>
    </row>
    <row r="20" ht="58" customHeight="1">
      <c r="B20" s="19" t="n">
        <v>8</v>
      </c>
      <c r="C20" s="20" t="inlineStr">
        <is>
          <t>Ruimte voor verbetering</t>
        </is>
      </c>
      <c r="D20" s="21" t="inlineStr">
        <is>
          <t>Knelpunten in het werkproces signaleren, stroomlijnen en structureel borgen voor de afdeling.</t>
        </is>
      </c>
      <c r="E20" s="21" t="inlineStr">
        <is>
          <t>De jurist benoemt drie concrete verbeteringen in het werkproces en zet er een in gang.</t>
        </is>
      </c>
      <c r="F20" s="22" t="inlineStr">
        <is>
          <t>Vraag de jurist bij te houden waar het schuurt; een frisse blik ziet wat de afdeling niet meer opvalt.</t>
        </is>
      </c>
      <c r="G20" s="15" t="n">
        <v>1</v>
      </c>
      <c r="H20" s="23">
        <f>H19+G19</f>
        <v/>
      </c>
      <c r="I20" s="24">
        <f>$D$10+(H20-1)*7</f>
        <v/>
      </c>
      <c r="J20" s="18" t="inlineStr">
        <is>
          <t>Nog te doen</t>
        </is>
      </c>
    </row>
    <row r="22" ht="26" customHeight="1">
      <c r="B22" s="25" t="inlineStr">
        <is>
          <t>Voortgang traject</t>
        </is>
      </c>
      <c r="C22" s="2" t="n"/>
      <c r="D22" s="2" t="n"/>
      <c r="E22" s="12">
        <f>COUNTIF(J13:J20,"Afgerond")&amp;" van de "&amp;COUNTA(J13:J20)&amp;" stappen afgerond"</f>
        <v/>
      </c>
      <c r="F22" s="26">
        <f>COUNTIF(J13:J20,"Afgerond")/COUNTA(J13:J20)</f>
        <v/>
      </c>
      <c r="G22" s="27">
        <f>SUM(G13:G20)</f>
        <v/>
      </c>
      <c r="H22" s="28" t="inlineStr"/>
      <c r="I22" s="29">
        <f>$D$10+(H20+G20-2)*7</f>
        <v/>
      </c>
      <c r="J22" s="30" t="inlineStr">
        <is>
          <t>einddatum</t>
        </is>
      </c>
    </row>
    <row r="24" ht="26" customHeight="1">
      <c r="B24" s="31" t="inlineStr">
        <is>
          <t>Liever het inwerken volledig laten begeleiden?</t>
        </is>
      </c>
      <c r="C24" s="2" t="n"/>
      <c r="D24" s="2" t="n"/>
      <c r="E24" s="2" t="n"/>
      <c r="F24" s="2" t="n"/>
      <c r="G24" s="2" t="n"/>
      <c r="H24" s="2" t="n"/>
      <c r="I24" s="2" t="n"/>
      <c r="J24" s="2" t="n"/>
    </row>
    <row r="25" ht="18" customHeight="1">
      <c r="B25" s="32" t="inlineStr">
        <is>
          <t>In de Woo-Wijs Bootcamp neem ik dit inwerktraject over, op jullie eigen werkvloer en in jullie eigen zaaksysteem. Geen cursus op een externe locatie, maar samen aan de slag op echte, lopende dossiers, langs ditzelfde pad van acht stappen. Er zijn acht startmomenten per jaar.
TAMO Legal  |  Oosterweg 34, 6602 HE Wijchen  |  024 234 0300  |  info@tamo-legal.nl  |  woo-wijs.nl/bootcamp</t>
        </is>
      </c>
      <c r="C25" s="33" t="n"/>
      <c r="D25" s="33" t="n"/>
      <c r="E25" s="33" t="n"/>
      <c r="F25" s="33" t="n"/>
      <c r="G25" s="33" t="n"/>
      <c r="H25" s="33" t="n"/>
      <c r="I25" s="33" t="n"/>
      <c r="J25" s="33" t="n"/>
    </row>
    <row r="26" ht="18" customHeight="1">
      <c r="B26" s="33" t="n"/>
      <c r="C26" s="33" t="n"/>
      <c r="D26" s="33" t="n"/>
      <c r="E26" s="33" t="n"/>
      <c r="F26" s="33" t="n"/>
      <c r="G26" s="33" t="n"/>
      <c r="H26" s="33" t="n"/>
      <c r="I26" s="33" t="n"/>
      <c r="J26" s="33" t="n"/>
    </row>
    <row r="27" ht="18" customHeight="1">
      <c r="B27" s="33" t="n"/>
      <c r="C27" s="33" t="n"/>
      <c r="D27" s="33" t="n"/>
      <c r="E27" s="33" t="n"/>
      <c r="F27" s="33" t="n"/>
      <c r="G27" s="33" t="n"/>
      <c r="H27" s="33" t="n"/>
      <c r="I27" s="33" t="n"/>
      <c r="J27" s="33" t="n"/>
    </row>
  </sheetData>
  <mergeCells count="7">
    <mergeCell ref="B2:J3"/>
    <mergeCell ref="B7:J8"/>
    <mergeCell ref="B25:J27"/>
    <mergeCell ref="B22:D22"/>
    <mergeCell ref="B4:J4"/>
    <mergeCell ref="B6:J6"/>
    <mergeCell ref="B24:J24"/>
  </mergeCells>
  <dataValidations count="1">
    <dataValidation sqref="J13:J20" showDropDown="0" showInputMessage="0" showErrorMessage="0" allowBlank="1" type="list">
      <formula1>"Nog te doen,Bezig,Afgerond"</formula1>
    </dataValidation>
  </dataValidations>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2026-09-22T12:21:55Z</dcterms:created>
  <dcterms:modified xmlns:dcterms="http://purl.org/dc/terms/" xmlns:xsi="http://www.w3.org/2001/XMLSchema-instance" xsi:type="dcterms:W3CDTF">2026-09-22T12:21:55Z</dcterms:modified>
</cp:coreProperties>
</file>